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X:\1. MARCHES DE L'ENS PARIS SACLAY\MARCHES 2025\2025-033 Maintenance Portes automatiques ENS &amp; Lumen\DCE 2025-033 Maintenance des portes automatiques\"/>
    </mc:Choice>
  </mc:AlternateContent>
  <bookViews>
    <workbookView xWindow="0" yWindow="0" windowWidth="28800" windowHeight="14130" tabRatio="878"/>
  </bookViews>
  <sheets>
    <sheet name="DPGF annuelle" sheetId="49" r:id="rId1"/>
  </sheets>
  <definedNames>
    <definedName name="_xlnm.Print_Titles" localSheetId="0">'DPGF annuelle'!$2:$3</definedName>
    <definedName name="Sections">#REF!</definedName>
    <definedName name="_xlnm.Print_Area" localSheetId="0">'DPGF annuelle'!$A$1:$G$23</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 i="49" l="1"/>
  <c r="C23" i="49" l="1"/>
  <c r="C24" i="49" s="1"/>
  <c r="F5" i="49"/>
  <c r="G4" i="49"/>
  <c r="D5" i="49"/>
  <c r="G22" i="49"/>
  <c r="G13" i="49"/>
  <c r="F12" i="49"/>
  <c r="E5" i="49"/>
  <c r="E12" i="49"/>
  <c r="D12" i="49"/>
  <c r="G21" i="49"/>
  <c r="G20" i="49"/>
  <c r="G19" i="49"/>
  <c r="F23" i="49" l="1"/>
  <c r="F24" i="49" s="1"/>
  <c r="E23" i="49"/>
  <c r="E24" i="49" s="1"/>
  <c r="D23" i="49"/>
  <c r="D24" i="49" s="1"/>
  <c r="G12" i="49"/>
  <c r="G18" i="49" l="1"/>
  <c r="G17" i="49"/>
  <c r="G16" i="49"/>
  <c r="G15" i="49"/>
  <c r="G14" i="49"/>
  <c r="G6" i="49" l="1"/>
  <c r="G7" i="49"/>
  <c r="G8" i="49"/>
  <c r="G9" i="49"/>
  <c r="G11" i="49"/>
  <c r="G5" i="49" l="1"/>
  <c r="G23" i="49" s="1"/>
  <c r="G24" i="49" s="1"/>
  <c r="B23" i="49" l="1"/>
  <c r="B24" i="49" s="1"/>
</calcChain>
</file>

<file path=xl/sharedStrings.xml><?xml version="1.0" encoding="utf-8"?>
<sst xmlns="http://schemas.openxmlformats.org/spreadsheetml/2006/main" count="32" uniqueCount="31">
  <si>
    <t>Gestion / Encadrement hors site</t>
  </si>
  <si>
    <t>Autres coûts</t>
  </si>
  <si>
    <t>Astreinte</t>
  </si>
  <si>
    <t>SECTIONS TECHNIQUES</t>
  </si>
  <si>
    <r>
      <t xml:space="preserve">Total €HT/an
</t>
    </r>
    <r>
      <rPr>
        <b/>
        <u/>
        <sz val="10"/>
        <color theme="1"/>
        <rFont val="Century Gothic"/>
        <family val="2"/>
      </rPr>
      <t>COMPRIS</t>
    </r>
    <r>
      <rPr>
        <b/>
        <sz val="10"/>
        <color theme="1"/>
        <rFont val="Century Gothic"/>
        <family val="2"/>
      </rPr>
      <t xml:space="preserve"> 
Sous-traitance</t>
    </r>
    <r>
      <rPr>
        <b/>
        <u/>
        <sz val="10"/>
        <rFont val="Century Gothic"/>
        <family val="2"/>
      </rPr>
      <t/>
    </r>
  </si>
  <si>
    <t>Fournitures, consommables, pièces détachées, moyens d'accès, outillage,…</t>
  </si>
  <si>
    <t>Gestion / Encadrement sur site</t>
  </si>
  <si>
    <t>Moyens oeuvrants sur site (préventif, correctif, permanence,…)</t>
  </si>
  <si>
    <t>Portes tambour hall accueil</t>
  </si>
  <si>
    <t>Portails automatiques aire de livraison</t>
  </si>
  <si>
    <t>Porte automatique fermeture parking</t>
  </si>
  <si>
    <t>Rideau rapide entrée/sortie parking</t>
  </si>
  <si>
    <t>Porte à enroulement motorisé accès halle DGC pignon ouest</t>
  </si>
  <si>
    <t>Barrières à chaine hydraulique périphériques</t>
  </si>
  <si>
    <t>Porte Basculante Parking</t>
  </si>
  <si>
    <t>Porte Battante 2 vantaux Livraison</t>
  </si>
  <si>
    <t>Porte Coulissante 1 ouv. Forum Sud</t>
  </si>
  <si>
    <t>Porte Coulissante 1 ouv. Sas Sud</t>
  </si>
  <si>
    <t>Porte Coulissante 1 ouv. Terrasse</t>
  </si>
  <si>
    <t>Porte Coulissante 2 ouv. R1</t>
  </si>
  <si>
    <t>Porte coulissante 2 ouv. Sas Sud</t>
  </si>
  <si>
    <t>Porte Coulissante 2 ouv. Terrasse</t>
  </si>
  <si>
    <t>Porte télescopique 2 ouv. Forum Nord</t>
  </si>
  <si>
    <t>Moyens humains</t>
  </si>
  <si>
    <t>Portes Automatiques (ENS)</t>
  </si>
  <si>
    <t>Portes Automatiques (LUMEN)</t>
  </si>
  <si>
    <t>Pilotage et missions générales</t>
  </si>
  <si>
    <t>TOTAL Forfait annuel au poste 1 en €HT/an</t>
  </si>
  <si>
    <t>TOTAL Forfait annuel au poste 1 en €TTC/an</t>
  </si>
  <si>
    <t>La présente DPGF est un modèle, que chaque candidat peut conserver ou adapter, pour permettre la compréhension la plus lisible et détaillée du prix global et forfaitarie annuel (année civile de 12 mois) possible.</t>
  </si>
  <si>
    <t>Marché n°2025-033 Maintenance des portes automatiques de l'ENS Paris-Saclay et du Lumen
Décomposition du prix global et forfaitaire (DPGF) annuelle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</si>
</sst>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_-;\-* #,##0.00\ [$€]_-;_-* &quot;-&quot;??\ [$€]_-;_-@_-"/>
  </numFmts>
  <fonts count="21" x14ac:knownFonts="1">
    <font>
      <sz val="10"/>
      <name val="Arial"/>
    </font>
    <font>
      <sz val="10"/>
      <name val="Century Gothic"/>
      <family val="2"/>
    </font>
    <font>
      <b/>
      <sz val="10"/>
      <name val="Century Gothic"/>
      <family val="2"/>
    </font>
    <font>
      <b/>
      <sz val="11"/>
      <name val="Century Gothic"/>
      <family val="2"/>
    </font>
    <font>
      <sz val="10"/>
      <name val="Century Gothic"/>
      <family val="2"/>
    </font>
    <font>
      <b/>
      <i/>
      <sz val="14"/>
      <name val="Arial"/>
      <family val="2"/>
    </font>
    <font>
      <b/>
      <sz val="12"/>
      <name val="Century Gothic"/>
      <family val="2"/>
    </font>
    <font>
      <b/>
      <u/>
      <sz val="10"/>
      <name val="Century Gothic"/>
      <family val="2"/>
    </font>
    <font>
      <b/>
      <sz val="11"/>
      <color indexed="9"/>
      <name val="Century Gothic"/>
      <family val="2"/>
    </font>
    <font>
      <b/>
      <sz val="16"/>
      <color indexed="9"/>
      <name val="Trebuchet MS"/>
      <family val="2"/>
    </font>
    <font>
      <b/>
      <sz val="14"/>
      <name val="Trebuchet MS"/>
      <family val="2"/>
    </font>
    <font>
      <b/>
      <sz val="10"/>
      <color theme="1"/>
      <name val="Century Gothic"/>
      <family val="2"/>
    </font>
    <font>
      <b/>
      <u/>
      <sz val="10"/>
      <color theme="1"/>
      <name val="Century Gothic"/>
      <family val="2"/>
    </font>
    <font>
      <b/>
      <sz val="10"/>
      <color theme="0"/>
      <name val="Century Gothic"/>
      <family val="2"/>
    </font>
    <font>
      <b/>
      <sz val="16"/>
      <color theme="0"/>
      <name val="Trebuchet MS"/>
      <family val="2"/>
    </font>
    <font>
      <b/>
      <i/>
      <sz val="10"/>
      <name val="Century Gothic"/>
      <family val="2"/>
    </font>
    <font>
      <sz val="12"/>
      <name val="Century Gothic"/>
      <family val="2"/>
    </font>
    <font>
      <sz val="10"/>
      <name val="Arial"/>
    </font>
    <font>
      <sz val="10"/>
      <color theme="0"/>
      <name val="Century Gothic"/>
      <family val="2"/>
    </font>
    <font>
      <sz val="11"/>
      <color indexed="9"/>
      <name val="Century Gothic"/>
      <family val="2"/>
    </font>
    <font>
      <sz val="10"/>
      <color rgb="FFFF0000"/>
      <name val="Century Gothic"/>
      <family val="2"/>
    </font>
  </fonts>
  <fills count="7">
    <fill>
      <patternFill patternType="none"/>
    </fill>
    <fill>
      <patternFill patternType="gray125"/>
    </fill>
    <fill>
      <patternFill patternType="lightUp"/>
    </fill>
    <fill>
      <patternFill patternType="solid">
        <fgColor theme="0" tint="-0.14999847407452621"/>
        <bgColor indexed="64"/>
      </patternFill>
    </fill>
    <fill>
      <patternFill patternType="solid">
        <fgColor rgb="FFFFFFCC"/>
        <bgColor indexed="64"/>
      </patternFill>
    </fill>
    <fill>
      <patternFill patternType="solid">
        <fgColor rgb="FF0070C0"/>
        <bgColor indexed="64"/>
      </patternFill>
    </fill>
    <fill>
      <patternFill patternType="solid">
        <fgColor rgb="FF00B0F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9"/>
      </left>
      <right style="thin">
        <color indexed="9"/>
      </right>
      <top/>
      <bottom style="medium">
        <color indexed="64"/>
      </bottom>
      <diagonal/>
    </border>
    <border>
      <left style="thin">
        <color indexed="9"/>
      </left>
      <right style="medium">
        <color indexed="64"/>
      </right>
      <top/>
      <bottom style="medium">
        <color indexed="64"/>
      </bottom>
      <diagonal/>
    </border>
    <border>
      <left/>
      <right/>
      <top style="medium">
        <color indexed="64"/>
      </top>
      <bottom/>
      <diagonal/>
    </border>
    <border>
      <left style="medium">
        <color indexed="64"/>
      </left>
      <right style="thin">
        <color indexed="9"/>
      </right>
      <top style="medium">
        <color indexed="64"/>
      </top>
      <bottom style="double">
        <color indexed="64"/>
      </bottom>
      <diagonal/>
    </border>
    <border>
      <left/>
      <right style="thin">
        <color indexed="9"/>
      </right>
      <top style="medium">
        <color indexed="64"/>
      </top>
      <bottom style="double">
        <color indexed="64"/>
      </bottom>
      <diagonal/>
    </border>
    <border>
      <left style="thin">
        <color indexed="9"/>
      </left>
      <right style="medium">
        <color indexed="64"/>
      </right>
      <top style="medium">
        <color indexed="64"/>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9"/>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s>
  <cellStyleXfs count="4">
    <xf numFmtId="0" fontId="0" fillId="0" borderId="0"/>
    <xf numFmtId="164" fontId="1" fillId="0" borderId="0" applyFont="0" applyFill="0" applyBorder="0" applyAlignment="0" applyProtection="0"/>
    <xf numFmtId="0" fontId="5" fillId="0" borderId="0" applyFont="0"/>
    <xf numFmtId="44" fontId="17" fillId="0" borderId="0" applyFont="0" applyFill="0" applyBorder="0" applyAlignment="0" applyProtection="0"/>
  </cellStyleXfs>
  <cellXfs count="71">
    <xf numFmtId="0" fontId="0" fillId="0" borderId="0" xfId="0"/>
    <xf numFmtId="0" fontId="4" fillId="0" borderId="0" xfId="0" applyFont="1" applyAlignment="1">
      <alignment vertical="center"/>
    </xf>
    <xf numFmtId="0" fontId="4" fillId="0" borderId="0" xfId="0" applyFont="1"/>
    <xf numFmtId="0" fontId="1" fillId="0" borderId="0" xfId="0" applyFont="1"/>
    <xf numFmtId="4" fontId="4" fillId="2" borderId="3" xfId="0" applyNumberFormat="1" applyFont="1" applyFill="1" applyBorder="1" applyAlignment="1">
      <alignment horizontal="center" vertical="center"/>
    </xf>
    <xf numFmtId="4" fontId="15" fillId="2" borderId="3" xfId="0" applyNumberFormat="1" applyFont="1" applyFill="1" applyBorder="1" applyAlignment="1">
      <alignment horizontal="center" vertical="center"/>
    </xf>
    <xf numFmtId="0" fontId="1" fillId="0" borderId="0" xfId="0" applyFont="1" applyProtection="1"/>
    <xf numFmtId="3" fontId="1" fillId="0" borderId="7" xfId="0" applyNumberFormat="1" applyFont="1" applyBorder="1" applyAlignment="1" applyProtection="1">
      <alignment horizontal="right" vertical="center" wrapText="1"/>
    </xf>
    <xf numFmtId="3" fontId="13" fillId="5" borderId="6" xfId="0" applyNumberFormat="1" applyFont="1" applyFill="1" applyBorder="1" applyAlignment="1">
      <alignment horizontal="center" vertical="center"/>
    </xf>
    <xf numFmtId="4" fontId="4" fillId="2" borderId="18" xfId="0" applyNumberFormat="1" applyFont="1" applyFill="1" applyBorder="1" applyAlignment="1">
      <alignment horizontal="center" vertical="center"/>
    </xf>
    <xf numFmtId="4" fontId="15" fillId="2" borderId="18" xfId="0" applyNumberFormat="1" applyFont="1" applyFill="1" applyBorder="1" applyAlignment="1">
      <alignment horizontal="center" vertical="center"/>
    </xf>
    <xf numFmtId="4" fontId="6" fillId="2" borderId="25" xfId="0" applyNumberFormat="1" applyFont="1" applyFill="1" applyBorder="1" applyAlignment="1">
      <alignment horizontal="center" vertical="center"/>
    </xf>
    <xf numFmtId="3" fontId="2" fillId="3" borderId="26" xfId="0" applyNumberFormat="1" applyFont="1" applyFill="1" applyBorder="1" applyAlignment="1">
      <alignment horizontal="center" vertical="center" wrapText="1"/>
    </xf>
    <xf numFmtId="3" fontId="2" fillId="3" borderId="27" xfId="0" applyNumberFormat="1" applyFont="1" applyFill="1" applyBorder="1" applyAlignment="1">
      <alignment horizontal="center" vertical="center" wrapText="1"/>
    </xf>
    <xf numFmtId="3" fontId="2" fillId="3" borderId="28" xfId="0" applyNumberFormat="1" applyFont="1" applyFill="1" applyBorder="1" applyAlignment="1">
      <alignment horizontal="center" vertical="center" wrapText="1"/>
    </xf>
    <xf numFmtId="3" fontId="2" fillId="3" borderId="29" xfId="0" applyNumberFormat="1" applyFont="1" applyFill="1" applyBorder="1" applyAlignment="1">
      <alignment horizontal="center" vertical="center" wrapText="1"/>
    </xf>
    <xf numFmtId="3" fontId="2" fillId="3" borderId="30" xfId="0" applyNumberFormat="1" applyFont="1" applyFill="1" applyBorder="1" applyAlignment="1">
      <alignment horizontal="center" vertical="center" wrapText="1"/>
    </xf>
    <xf numFmtId="4" fontId="1" fillId="0" borderId="0" xfId="0" applyNumberFormat="1" applyFont="1" applyProtection="1"/>
    <xf numFmtId="44" fontId="15" fillId="0" borderId="10" xfId="3" applyFont="1" applyBorder="1" applyAlignment="1">
      <alignment horizontal="center" vertical="center"/>
    </xf>
    <xf numFmtId="44" fontId="4" fillId="4" borderId="10" xfId="3" applyFont="1" applyFill="1" applyBorder="1" applyAlignment="1" applyProtection="1">
      <alignment horizontal="center" vertical="center"/>
      <protection locked="0"/>
    </xf>
    <xf numFmtId="44" fontId="4" fillId="4" borderId="17" xfId="3" applyFont="1" applyFill="1" applyBorder="1" applyAlignment="1" applyProtection="1">
      <alignment horizontal="center" vertical="center"/>
      <protection locked="0"/>
    </xf>
    <xf numFmtId="44" fontId="4" fillId="4" borderId="1" xfId="3" applyFont="1" applyFill="1" applyBorder="1" applyAlignment="1" applyProtection="1">
      <alignment horizontal="center" vertical="center"/>
      <protection locked="0"/>
    </xf>
    <xf numFmtId="44" fontId="4" fillId="0" borderId="0" xfId="0" applyNumberFormat="1" applyFont="1"/>
    <xf numFmtId="44" fontId="4" fillId="4" borderId="9" xfId="3" applyFont="1" applyFill="1" applyBorder="1" applyAlignment="1" applyProtection="1">
      <alignment horizontal="center" vertical="center"/>
      <protection locked="0"/>
    </xf>
    <xf numFmtId="44" fontId="4" fillId="4" borderId="24" xfId="3" applyFont="1" applyFill="1" applyBorder="1" applyAlignment="1" applyProtection="1">
      <alignment horizontal="center" vertical="center"/>
      <protection locked="0"/>
    </xf>
    <xf numFmtId="44" fontId="4" fillId="4" borderId="4" xfId="3" applyFont="1" applyFill="1" applyBorder="1" applyAlignment="1" applyProtection="1">
      <alignment horizontal="center" vertical="center"/>
      <protection locked="0"/>
    </xf>
    <xf numFmtId="44" fontId="15" fillId="0" borderId="9" xfId="3" applyFont="1" applyBorder="1" applyAlignment="1">
      <alignment horizontal="center" vertical="center"/>
    </xf>
    <xf numFmtId="3" fontId="6" fillId="0" borderId="32" xfId="0" applyNumberFormat="1" applyFont="1" applyBorder="1" applyAlignment="1">
      <alignment vertical="center" wrapText="1"/>
    </xf>
    <xf numFmtId="44" fontId="6" fillId="4" borderId="33" xfId="3" applyFont="1" applyFill="1" applyBorder="1" applyAlignment="1" applyProtection="1">
      <alignment horizontal="center" vertical="center"/>
      <protection locked="0"/>
    </xf>
    <xf numFmtId="44" fontId="6" fillId="4" borderId="2" xfId="3" applyFont="1" applyFill="1" applyBorder="1" applyAlignment="1" applyProtection="1">
      <alignment horizontal="center" vertical="center"/>
      <protection locked="0"/>
    </xf>
    <xf numFmtId="44" fontId="6" fillId="0" borderId="25" xfId="3" applyFont="1" applyBorder="1" applyAlignment="1">
      <alignment horizontal="center" vertical="center"/>
    </xf>
    <xf numFmtId="3" fontId="6" fillId="0" borderId="34" xfId="0" applyNumberFormat="1" applyFont="1" applyBorder="1" applyAlignment="1">
      <alignment vertical="center" wrapText="1"/>
    </xf>
    <xf numFmtId="4" fontId="16" fillId="2" borderId="35" xfId="0" applyNumberFormat="1" applyFont="1" applyFill="1" applyBorder="1" applyAlignment="1">
      <alignment horizontal="center" vertical="center"/>
    </xf>
    <xf numFmtId="4" fontId="16" fillId="2" borderId="36" xfId="0" applyNumberFormat="1" applyFont="1" applyFill="1" applyBorder="1" applyAlignment="1">
      <alignment horizontal="center" vertical="center"/>
    </xf>
    <xf numFmtId="44" fontId="15" fillId="0" borderId="37" xfId="3" applyFont="1" applyBorder="1" applyAlignment="1" applyProtection="1">
      <alignment horizontal="center" vertical="center"/>
      <protection locked="0"/>
    </xf>
    <xf numFmtId="44" fontId="15" fillId="0" borderId="21" xfId="3" applyFont="1" applyBorder="1" applyAlignment="1" applyProtection="1">
      <alignment horizontal="center" vertical="center"/>
      <protection locked="0"/>
    </xf>
    <xf numFmtId="44" fontId="15" fillId="0" borderId="38" xfId="3" applyFont="1" applyBorder="1" applyAlignment="1" applyProtection="1">
      <alignment horizontal="center" vertical="center"/>
      <protection locked="0"/>
    </xf>
    <xf numFmtId="3" fontId="1" fillId="0" borderId="39" xfId="0" applyNumberFormat="1" applyFont="1" applyBorder="1" applyAlignment="1" applyProtection="1">
      <alignment horizontal="right" vertical="center" wrapText="1"/>
    </xf>
    <xf numFmtId="4" fontId="15" fillId="2" borderId="40" xfId="0" applyNumberFormat="1" applyFont="1" applyFill="1" applyBorder="1" applyAlignment="1">
      <alignment horizontal="center" vertical="center"/>
    </xf>
    <xf numFmtId="4" fontId="15" fillId="2" borderId="41" xfId="0" applyNumberFormat="1" applyFont="1" applyFill="1" applyBorder="1" applyAlignment="1">
      <alignment horizontal="center" vertical="center"/>
    </xf>
    <xf numFmtId="44" fontId="4" fillId="4" borderId="42" xfId="3" applyFont="1" applyFill="1" applyBorder="1" applyAlignment="1" applyProtection="1">
      <alignment horizontal="center" vertical="center"/>
      <protection locked="0"/>
    </xf>
    <xf numFmtId="44" fontId="4" fillId="4" borderId="40" xfId="3" applyFont="1" applyFill="1" applyBorder="1" applyAlignment="1" applyProtection="1">
      <alignment horizontal="center" vertical="center"/>
      <protection locked="0"/>
    </xf>
    <xf numFmtId="44" fontId="4" fillId="4" borderId="41" xfId="3" applyFont="1" applyFill="1" applyBorder="1" applyAlignment="1" applyProtection="1">
      <alignment horizontal="center" vertical="center"/>
      <protection locked="0"/>
    </xf>
    <xf numFmtId="44" fontId="15" fillId="0" borderId="42" xfId="3" applyFont="1" applyBorder="1" applyAlignment="1">
      <alignment horizontal="center" vertical="center"/>
    </xf>
    <xf numFmtId="44" fontId="15" fillId="0" borderId="37" xfId="3" applyFont="1" applyBorder="1" applyAlignment="1">
      <alignment horizontal="center" vertical="center"/>
    </xf>
    <xf numFmtId="4" fontId="4" fillId="2" borderId="40" xfId="0" applyNumberFormat="1" applyFont="1" applyFill="1" applyBorder="1" applyAlignment="1">
      <alignment horizontal="center" vertical="center"/>
    </xf>
    <xf numFmtId="4" fontId="4" fillId="2" borderId="41" xfId="0" applyNumberFormat="1" applyFont="1" applyFill="1" applyBorder="1" applyAlignment="1">
      <alignment horizontal="center" vertical="center"/>
    </xf>
    <xf numFmtId="44" fontId="8" fillId="5" borderId="12" xfId="3" applyFont="1" applyFill="1" applyBorder="1" applyAlignment="1">
      <alignment horizontal="center" vertical="center"/>
    </xf>
    <xf numFmtId="44" fontId="8" fillId="5" borderId="19" xfId="3" applyFont="1" applyFill="1" applyBorder="1" applyAlignment="1">
      <alignment horizontal="center" vertical="center"/>
    </xf>
    <xf numFmtId="44" fontId="8" fillId="5" borderId="11" xfId="3" applyFont="1" applyFill="1" applyBorder="1" applyAlignment="1">
      <alignment horizontal="center" vertical="center"/>
    </xf>
    <xf numFmtId="3" fontId="18" fillId="6" borderId="6" xfId="0" applyNumberFormat="1" applyFont="1" applyFill="1" applyBorder="1" applyAlignment="1">
      <alignment horizontal="center" vertical="center"/>
    </xf>
    <xf numFmtId="44" fontId="19" fillId="6" borderId="19" xfId="3" applyFont="1" applyFill="1" applyBorder="1" applyAlignment="1">
      <alignment horizontal="center" vertical="center"/>
    </xf>
    <xf numFmtId="44" fontId="19" fillId="6" borderId="11" xfId="3" applyFont="1" applyFill="1" applyBorder="1" applyAlignment="1">
      <alignment horizontal="center" vertical="center"/>
    </xf>
    <xf numFmtId="44" fontId="19" fillId="6" borderId="12" xfId="3" applyFont="1" applyFill="1" applyBorder="1" applyAlignment="1">
      <alignment horizontal="center" vertical="center"/>
    </xf>
    <xf numFmtId="44" fontId="1" fillId="4" borderId="33" xfId="3" applyFont="1" applyFill="1" applyBorder="1" applyAlignment="1" applyProtection="1">
      <alignment horizontal="center" vertical="center"/>
      <protection locked="0"/>
    </xf>
    <xf numFmtId="44" fontId="1" fillId="4" borderId="2" xfId="3" applyFont="1" applyFill="1" applyBorder="1" applyAlignment="1" applyProtection="1">
      <alignment horizontal="center" vertical="center"/>
      <protection locked="0"/>
    </xf>
    <xf numFmtId="0" fontId="20" fillId="0" borderId="43" xfId="0" applyFont="1" applyBorder="1" applyAlignment="1">
      <alignment horizontal="left" vertical="center" wrapText="1"/>
    </xf>
    <xf numFmtId="0" fontId="20" fillId="0" borderId="0" xfId="0" applyFont="1" applyAlignment="1">
      <alignment horizontal="left" vertical="center"/>
    </xf>
    <xf numFmtId="0" fontId="20" fillId="0" borderId="43" xfId="0" applyFont="1" applyBorder="1" applyAlignment="1">
      <alignment horizontal="left" vertical="center"/>
    </xf>
    <xf numFmtId="11" fontId="14" fillId="5" borderId="8" xfId="0" applyNumberFormat="1" applyFont="1" applyFill="1" applyBorder="1" applyAlignment="1">
      <alignment horizontal="center" vertical="center" wrapText="1"/>
    </xf>
    <xf numFmtId="11" fontId="9" fillId="5" borderId="13" xfId="0" applyNumberFormat="1" applyFont="1" applyFill="1" applyBorder="1" applyAlignment="1">
      <alignment horizontal="center" vertical="center" wrapText="1"/>
    </xf>
    <xf numFmtId="11" fontId="9" fillId="5" borderId="20" xfId="0" applyNumberFormat="1" applyFont="1" applyFill="1" applyBorder="1" applyAlignment="1">
      <alignment horizontal="center" vertical="center" wrapText="1"/>
    </xf>
    <xf numFmtId="3" fontId="3" fillId="0" borderId="5" xfId="0" applyNumberFormat="1" applyFont="1" applyBorder="1" applyAlignment="1">
      <alignment horizontal="center" vertical="center"/>
    </xf>
    <xf numFmtId="3" fontId="6" fillId="0" borderId="6" xfId="0" applyNumberFormat="1" applyFont="1" applyBorder="1" applyAlignment="1">
      <alignment horizontal="center" vertical="center"/>
    </xf>
    <xf numFmtId="0" fontId="10" fillId="3" borderId="14"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3" fontId="11" fillId="3" borderId="23" xfId="0" applyNumberFormat="1" applyFont="1" applyFill="1" applyBorder="1" applyAlignment="1">
      <alignment horizontal="center" vertical="center" wrapText="1"/>
    </xf>
    <xf numFmtId="3" fontId="11" fillId="3" borderId="31" xfId="0" applyNumberFormat="1" applyFont="1" applyFill="1" applyBorder="1" applyAlignment="1">
      <alignment horizontal="center" vertical="center"/>
    </xf>
  </cellXfs>
  <cellStyles count="4">
    <cellStyle name="Euro" xfId="1"/>
    <cellStyle name="Monétaire" xfId="3" builtinId="4"/>
    <cellStyle name="Normal" xfId="0" builtinId="0"/>
    <cellStyle name="T1" xfId="2"/>
  </cellStyles>
  <dxfs count="0"/>
  <tableStyles count="0" defaultTableStyle="TableStyleMedium9" defaultPivotStyle="PivotStyleLight16"/>
  <colors>
    <mruColors>
      <color rgb="FF0472EC"/>
      <color rgb="FF0B5CB5"/>
      <color rgb="FF1E76A2"/>
      <color rgb="FF1364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66990</xdr:colOff>
      <xdr:row>24</xdr:row>
      <xdr:rowOff>163286</xdr:rowOff>
    </xdr:from>
    <xdr:to>
      <xdr:col>6</xdr:col>
      <xdr:colOff>1411941</xdr:colOff>
      <xdr:row>34</xdr:row>
      <xdr:rowOff>145677</xdr:rowOff>
    </xdr:to>
    <xdr:sp macro="" textlink="" fLocksText="0">
      <xdr:nvSpPr>
        <xdr:cNvPr id="2" name="Rectangle avec flèche vers le haut 1">
          <a:extLst>
            <a:ext uri="{FF2B5EF4-FFF2-40B4-BE49-F238E27FC236}">
              <a16:creationId xmlns:a16="http://schemas.microsoft.com/office/drawing/2014/main" id="{073B091E-826B-4BC3-AF02-C9421EE2BE72}"/>
            </a:ext>
          </a:extLst>
        </xdr:cNvPr>
        <xdr:cNvSpPr/>
      </xdr:nvSpPr>
      <xdr:spPr>
        <a:xfrm>
          <a:off x="66990" y="7821386"/>
          <a:ext cx="15905501" cy="1576241"/>
        </a:xfrm>
        <a:prstGeom prst="upArrowCallout">
          <a:avLst/>
        </a:prstGeom>
        <a:solidFill>
          <a:schemeClr val="bg1">
            <a:lumMod val="5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lvl="1" algn="ctr"/>
          <a:r>
            <a:rPr lang="fr-FR" sz="1600" b="1">
              <a:latin typeface="Century Gothic" pitchFamily="34" charset="0"/>
            </a:rPr>
            <a:t>Seules les cellules sur fond jaune </a:t>
          </a:r>
          <a:r>
            <a:rPr lang="fr-FR" sz="1600" b="1" baseline="0">
              <a:latin typeface="Century Gothic" pitchFamily="34" charset="0"/>
            </a:rPr>
            <a:t>sont à compléter. Les autres cellules de cet onglet se calculent automatiquement. </a:t>
          </a:r>
        </a:p>
        <a:p>
          <a:pPr lvl="1" algn="ctr"/>
          <a:r>
            <a:rPr lang="fr-FR" sz="1600" b="1" baseline="0">
              <a:latin typeface="Century Gothic" pitchFamily="34" charset="0"/>
            </a:rPr>
            <a:t>Le montant total de sous-traitance doit correspondre au montant total indiqué dans l'onglet DPF sous-traitance. Idem pour les "Moyens humains internes" qui doivent correspondrent au montant total indiqué dans l'onglet DPF Moyens Humains</a:t>
          </a:r>
          <a:endParaRPr lang="fr-FR" sz="1600" b="1">
            <a:latin typeface="Century Gothic" pitchFamily="34"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7"/>
  <sheetViews>
    <sheetView showGridLines="0" tabSelected="1" zoomScaleNormal="100" zoomScaleSheetLayoutView="85" workbookViewId="0">
      <selection activeCell="F3" sqref="F3"/>
    </sheetView>
  </sheetViews>
  <sheetFormatPr baseColWidth="10" defaultColWidth="11.42578125" defaultRowHeight="13.5" outlineLevelRow="1" x14ac:dyDescent="0.25"/>
  <cols>
    <col min="1" max="1" width="78.5703125" style="2" customWidth="1"/>
    <col min="2" max="7" width="21.5703125" style="2" customWidth="1"/>
    <col min="8" max="16384" width="11.42578125" style="2"/>
  </cols>
  <sheetData>
    <row r="1" spans="1:9" s="1" customFormat="1" ht="77.25" customHeight="1" thickBot="1" x14ac:dyDescent="0.25">
      <c r="A1" s="59" t="s">
        <v>30</v>
      </c>
      <c r="B1" s="60"/>
      <c r="C1" s="60"/>
      <c r="D1" s="60"/>
      <c r="E1" s="60"/>
      <c r="F1" s="60"/>
      <c r="G1" s="61"/>
      <c r="H1" s="56" t="s">
        <v>29</v>
      </c>
      <c r="I1" s="57"/>
    </row>
    <row r="2" spans="1:9" ht="24.95" customHeight="1" thickBot="1" x14ac:dyDescent="0.3">
      <c r="A2" s="62" t="s">
        <v>3</v>
      </c>
      <c r="B2" s="64" t="s">
        <v>23</v>
      </c>
      <c r="C2" s="65"/>
      <c r="D2" s="66"/>
      <c r="E2" s="67" t="s">
        <v>1</v>
      </c>
      <c r="F2" s="68"/>
      <c r="G2" s="69" t="s">
        <v>4</v>
      </c>
      <c r="H2" s="58"/>
      <c r="I2" s="57"/>
    </row>
    <row r="3" spans="1:9" ht="66" customHeight="1" thickTop="1" thickBot="1" x14ac:dyDescent="0.3">
      <c r="A3" s="63"/>
      <c r="B3" s="12" t="s">
        <v>0</v>
      </c>
      <c r="C3" s="13" t="s">
        <v>6</v>
      </c>
      <c r="D3" s="14" t="s">
        <v>7</v>
      </c>
      <c r="E3" s="15" t="s">
        <v>5</v>
      </c>
      <c r="F3" s="16" t="s">
        <v>2</v>
      </c>
      <c r="G3" s="70"/>
      <c r="H3" s="58"/>
      <c r="I3" s="57"/>
    </row>
    <row r="4" spans="1:9" ht="30" customHeight="1" thickBot="1" x14ac:dyDescent="0.3">
      <c r="A4" s="27" t="s">
        <v>26</v>
      </c>
      <c r="B4" s="54"/>
      <c r="C4" s="55"/>
      <c r="D4" s="11"/>
      <c r="E4" s="28"/>
      <c r="F4" s="29"/>
      <c r="G4" s="30" t="str">
        <f t="shared" ref="G4:G22" si="0">IF(COUNT(B4:F4)=0,"",SUM(B4:F4))</f>
        <v/>
      </c>
      <c r="I4" s="22"/>
    </row>
    <row r="5" spans="1:9" ht="30" customHeight="1" thickBot="1" x14ac:dyDescent="0.3">
      <c r="A5" s="31" t="s">
        <v>24</v>
      </c>
      <c r="B5" s="32"/>
      <c r="C5" s="33"/>
      <c r="D5" s="34" t="str">
        <f>IF(COUNT(D6:D11)=0,"",SUM(D6:D11))</f>
        <v/>
      </c>
      <c r="E5" s="35" t="str">
        <f>IF(COUNT(E6:E11)=0,"",SUM(E6:E11))</f>
        <v/>
      </c>
      <c r="F5" s="36" t="str">
        <f>IF(COUNT(F6:F11)=0,"",SUM(F6:F11))</f>
        <v/>
      </c>
      <c r="G5" s="34" t="str">
        <f t="shared" si="0"/>
        <v/>
      </c>
    </row>
    <row r="6" spans="1:9" s="6" customFormat="1" ht="20.25" customHeight="1" outlineLevel="1" thickTop="1" x14ac:dyDescent="0.25">
      <c r="A6" s="7" t="s">
        <v>8</v>
      </c>
      <c r="B6" s="9"/>
      <c r="C6" s="4"/>
      <c r="D6" s="23"/>
      <c r="E6" s="24"/>
      <c r="F6" s="25"/>
      <c r="G6" s="26" t="str">
        <f t="shared" si="0"/>
        <v/>
      </c>
    </row>
    <row r="7" spans="1:9" s="6" customFormat="1" ht="20.100000000000001" customHeight="1" outlineLevel="1" x14ac:dyDescent="0.25">
      <c r="A7" s="7" t="s">
        <v>9</v>
      </c>
      <c r="B7" s="9"/>
      <c r="C7" s="4"/>
      <c r="D7" s="19"/>
      <c r="E7" s="20"/>
      <c r="F7" s="21"/>
      <c r="G7" s="18" t="str">
        <f t="shared" si="0"/>
        <v/>
      </c>
    </row>
    <row r="8" spans="1:9" s="6" customFormat="1" ht="20.25" customHeight="1" outlineLevel="1" x14ac:dyDescent="0.25">
      <c r="A8" s="7" t="s">
        <v>10</v>
      </c>
      <c r="B8" s="10"/>
      <c r="C8" s="5"/>
      <c r="D8" s="19"/>
      <c r="E8" s="20"/>
      <c r="F8" s="21"/>
      <c r="G8" s="18" t="str">
        <f t="shared" si="0"/>
        <v/>
      </c>
    </row>
    <row r="9" spans="1:9" s="6" customFormat="1" ht="20.100000000000001" customHeight="1" outlineLevel="1" x14ac:dyDescent="0.25">
      <c r="A9" s="7" t="s">
        <v>11</v>
      </c>
      <c r="B9" s="9"/>
      <c r="C9" s="4"/>
      <c r="D9" s="19"/>
      <c r="E9" s="20"/>
      <c r="F9" s="21"/>
      <c r="G9" s="18" t="str">
        <f t="shared" si="0"/>
        <v/>
      </c>
    </row>
    <row r="10" spans="1:9" s="6" customFormat="1" ht="20.100000000000001" customHeight="1" outlineLevel="1" x14ac:dyDescent="0.25">
      <c r="A10" s="7" t="s">
        <v>12</v>
      </c>
      <c r="B10" s="9"/>
      <c r="C10" s="4"/>
      <c r="D10" s="19"/>
      <c r="E10" s="20"/>
      <c r="F10" s="21"/>
      <c r="G10" s="18" t="str">
        <f t="shared" si="0"/>
        <v/>
      </c>
    </row>
    <row r="11" spans="1:9" s="6" customFormat="1" ht="20.100000000000001" customHeight="1" outlineLevel="1" thickBot="1" x14ac:dyDescent="0.3">
      <c r="A11" s="37" t="s">
        <v>13</v>
      </c>
      <c r="B11" s="38"/>
      <c r="C11" s="39"/>
      <c r="D11" s="40"/>
      <c r="E11" s="41"/>
      <c r="F11" s="42"/>
      <c r="G11" s="43" t="str">
        <f t="shared" si="0"/>
        <v/>
      </c>
    </row>
    <row r="12" spans="1:9" ht="30" customHeight="1" thickBot="1" x14ac:dyDescent="0.3">
      <c r="A12" s="31" t="s">
        <v>25</v>
      </c>
      <c r="B12" s="32"/>
      <c r="C12" s="33"/>
      <c r="D12" s="34" t="str">
        <f>IF(COUNT(D13:D22)=0,"",SUM(D13:D22))</f>
        <v/>
      </c>
      <c r="E12" s="35" t="str">
        <f t="shared" ref="E12" si="1">IF(COUNT(E13:E22)=0,"",SUM(E13:E22))</f>
        <v/>
      </c>
      <c r="F12" s="36" t="str">
        <f>IF(COUNT(F13:F22)=0,"",SUM(F13:F22))</f>
        <v/>
      </c>
      <c r="G12" s="44" t="str">
        <f t="shared" si="0"/>
        <v/>
      </c>
    </row>
    <row r="13" spans="1:9" s="6" customFormat="1" ht="20.25" customHeight="1" outlineLevel="1" thickTop="1" x14ac:dyDescent="0.25">
      <c r="A13" s="7" t="s">
        <v>14</v>
      </c>
      <c r="B13" s="9"/>
      <c r="C13" s="4"/>
      <c r="D13" s="23"/>
      <c r="E13" s="24"/>
      <c r="F13" s="25"/>
      <c r="G13" s="26" t="str">
        <f t="shared" si="0"/>
        <v/>
      </c>
      <c r="H13" s="17"/>
    </row>
    <row r="14" spans="1:9" s="6" customFormat="1" ht="20.100000000000001" customHeight="1" outlineLevel="1" x14ac:dyDescent="0.25">
      <c r="A14" s="7" t="s">
        <v>15</v>
      </c>
      <c r="B14" s="9"/>
      <c r="C14" s="4"/>
      <c r="D14" s="19"/>
      <c r="E14" s="20"/>
      <c r="F14" s="21"/>
      <c r="G14" s="18" t="str">
        <f t="shared" si="0"/>
        <v/>
      </c>
    </row>
    <row r="15" spans="1:9" s="6" customFormat="1" ht="20.25" customHeight="1" outlineLevel="1" x14ac:dyDescent="0.25">
      <c r="A15" s="7" t="s">
        <v>16</v>
      </c>
      <c r="B15" s="10"/>
      <c r="C15" s="5"/>
      <c r="D15" s="19"/>
      <c r="E15" s="20"/>
      <c r="F15" s="21"/>
      <c r="G15" s="18" t="str">
        <f t="shared" si="0"/>
        <v/>
      </c>
    </row>
    <row r="16" spans="1:9" s="6" customFormat="1" ht="20.100000000000001" customHeight="1" outlineLevel="1" x14ac:dyDescent="0.25">
      <c r="A16" s="7" t="s">
        <v>17</v>
      </c>
      <c r="B16" s="9"/>
      <c r="C16" s="4"/>
      <c r="D16" s="19"/>
      <c r="E16" s="20"/>
      <c r="F16" s="21"/>
      <c r="G16" s="18" t="str">
        <f t="shared" si="0"/>
        <v/>
      </c>
    </row>
    <row r="17" spans="1:7" s="6" customFormat="1" ht="20.100000000000001" customHeight="1" outlineLevel="1" x14ac:dyDescent="0.25">
      <c r="A17" s="7" t="s">
        <v>18</v>
      </c>
      <c r="B17" s="9"/>
      <c r="C17" s="4"/>
      <c r="D17" s="19"/>
      <c r="E17" s="20"/>
      <c r="F17" s="21"/>
      <c r="G17" s="18" t="str">
        <f t="shared" si="0"/>
        <v/>
      </c>
    </row>
    <row r="18" spans="1:7" s="6" customFormat="1" ht="20.100000000000001" customHeight="1" outlineLevel="1" x14ac:dyDescent="0.25">
      <c r="A18" s="7" t="s">
        <v>18</v>
      </c>
      <c r="B18" s="9"/>
      <c r="C18" s="4"/>
      <c r="D18" s="19"/>
      <c r="E18" s="20"/>
      <c r="F18" s="21"/>
      <c r="G18" s="18" t="str">
        <f t="shared" si="0"/>
        <v/>
      </c>
    </row>
    <row r="19" spans="1:7" s="6" customFormat="1" ht="20.100000000000001" customHeight="1" outlineLevel="1" x14ac:dyDescent="0.25">
      <c r="A19" s="7" t="s">
        <v>19</v>
      </c>
      <c r="B19" s="9"/>
      <c r="C19" s="4"/>
      <c r="D19" s="19"/>
      <c r="E19" s="20"/>
      <c r="F19" s="21"/>
      <c r="G19" s="18" t="str">
        <f t="shared" si="0"/>
        <v/>
      </c>
    </row>
    <row r="20" spans="1:7" s="6" customFormat="1" ht="20.100000000000001" customHeight="1" outlineLevel="1" x14ac:dyDescent="0.25">
      <c r="A20" s="7" t="s">
        <v>20</v>
      </c>
      <c r="B20" s="9"/>
      <c r="C20" s="4"/>
      <c r="D20" s="19"/>
      <c r="E20" s="20"/>
      <c r="F20" s="21"/>
      <c r="G20" s="18" t="str">
        <f t="shared" si="0"/>
        <v/>
      </c>
    </row>
    <row r="21" spans="1:7" s="6" customFormat="1" ht="20.100000000000001" customHeight="1" outlineLevel="1" x14ac:dyDescent="0.25">
      <c r="A21" s="7" t="s">
        <v>21</v>
      </c>
      <c r="B21" s="9"/>
      <c r="C21" s="4"/>
      <c r="D21" s="19"/>
      <c r="E21" s="20"/>
      <c r="F21" s="21"/>
      <c r="G21" s="18" t="str">
        <f t="shared" si="0"/>
        <v/>
      </c>
    </row>
    <row r="22" spans="1:7" s="6" customFormat="1" ht="20.100000000000001" customHeight="1" outlineLevel="1" thickBot="1" x14ac:dyDescent="0.3">
      <c r="A22" s="37" t="s">
        <v>22</v>
      </c>
      <c r="B22" s="45"/>
      <c r="C22" s="46"/>
      <c r="D22" s="40"/>
      <c r="E22" s="41"/>
      <c r="F22" s="42"/>
      <c r="G22" s="43" t="str">
        <f t="shared" si="0"/>
        <v/>
      </c>
    </row>
    <row r="23" spans="1:7" ht="30" customHeight="1" thickBot="1" x14ac:dyDescent="0.3">
      <c r="A23" s="50" t="s">
        <v>27</v>
      </c>
      <c r="B23" s="51" t="str">
        <f>IF(B4="","",B4)</f>
        <v/>
      </c>
      <c r="C23" s="52" t="str">
        <f>IF(C4="","",C4)</f>
        <v/>
      </c>
      <c r="D23" s="53" t="e">
        <f>D5+D12</f>
        <v>#VALUE!</v>
      </c>
      <c r="E23" s="51" t="e">
        <f>E5+E12+E4</f>
        <v>#VALUE!</v>
      </c>
      <c r="F23" s="52" t="e">
        <f>F5+F12+F4</f>
        <v>#VALUE!</v>
      </c>
      <c r="G23" s="53" t="e">
        <f>G5+G12+G4</f>
        <v>#VALUE!</v>
      </c>
    </row>
    <row r="24" spans="1:7" ht="30" customHeight="1" thickBot="1" x14ac:dyDescent="0.3">
      <c r="A24" s="8" t="s">
        <v>28</v>
      </c>
      <c r="B24" s="48" t="e">
        <f>B23*1.2</f>
        <v>#VALUE!</v>
      </c>
      <c r="C24" s="49" t="e">
        <f t="shared" ref="C24:G24" si="2">C23*1.2</f>
        <v>#VALUE!</v>
      </c>
      <c r="D24" s="47" t="e">
        <f t="shared" si="2"/>
        <v>#VALUE!</v>
      </c>
      <c r="E24" s="48" t="e">
        <f t="shared" si="2"/>
        <v>#VALUE!</v>
      </c>
      <c r="F24" s="49" t="e">
        <f t="shared" si="2"/>
        <v>#VALUE!</v>
      </c>
      <c r="G24" s="47" t="e">
        <f t="shared" si="2"/>
        <v>#VALUE!</v>
      </c>
    </row>
    <row r="57" spans="1:1" x14ac:dyDescent="0.25">
      <c r="A57" s="3"/>
    </row>
  </sheetData>
  <mergeCells count="6">
    <mergeCell ref="H1:I3"/>
    <mergeCell ref="A1:G1"/>
    <mergeCell ref="A2:A3"/>
    <mergeCell ref="B2:D2"/>
    <mergeCell ref="E2:F2"/>
    <mergeCell ref="G2:G3"/>
  </mergeCells>
  <printOptions horizontalCentered="1"/>
  <pageMargins left="0.59055118110236227" right="0.59055118110236227" top="0.9055118110236221" bottom="0.59055118110236227" header="0.35433070866141736" footer="0.39370078740157483"/>
  <pageSetup paperSize="9" scale="65" fitToHeight="0" orientation="landscape" r:id="rId1"/>
  <headerFooter alignWithMargins="0">
    <oddHeader>&amp;L&amp;"Century Gothic,Normal"&amp;12ENS Paris-Saclay&amp;R&amp;"Century Gothic,Normal"&amp;12Maintenance Courants Faibles</oddHeader>
    <oddFooter>&amp;L&amp;"Century Gothic,Normal"&amp;12&amp;F / &amp;A&amp;R&amp;"Century Gothic,Normal"&amp;12AE - Annexe 1 - DPF - Page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annuelle</vt:lpstr>
      <vt:lpstr>'DPGF annuelle'!Impression_des_titres</vt:lpstr>
      <vt:lpstr>'DPGF annuelle'!Zone_d_impression</vt:lpstr>
    </vt:vector>
  </TitlesOfParts>
  <Company>QUADRIM Atlantique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ENS</dc:title>
  <dc:creator>QUADRIM Atlantique</dc:creator>
  <cp:lastModifiedBy>Cecile STOLTZ</cp:lastModifiedBy>
  <cp:lastPrinted>2019-05-14T19:16:55Z</cp:lastPrinted>
  <dcterms:created xsi:type="dcterms:W3CDTF">2000-11-14T06:45:12Z</dcterms:created>
  <dcterms:modified xsi:type="dcterms:W3CDTF">2025-12-18T13:42:47Z</dcterms:modified>
</cp:coreProperties>
</file>